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I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<sst xmlns="http://schemas.openxmlformats.org/spreadsheetml/2006/main" count="98" uniqueCount="75">
  <si>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YARIŞMA NO</t>
  </si>
  <si>
    <t>SINIF</t>
  </si>
  <si>
    <t>HAREKETLER</t>
  </si>
  <si>
    <t>BELİRLİ ZAMAN</t>
  </si>
  <si>
    <t>S.NO</t>
  </si>
  <si>
    <t>ATIN ADI</t>
  </si>
  <si>
    <t>HORSE</t>
  </si>
  <si>
    <t>BİNİCİ</t>
  </si>
  <si>
    <t>RIDER</t>
  </si>
  <si>
    <t>CLUB</t>
  </si>
  <si>
    <t>TAM NOT</t>
  </si>
  <si>
    <t>TOPLAM</t>
  </si>
  <si>
    <t>TOTAL</t>
  </si>
  <si>
    <t>DERECE</t>
  </si>
  <si>
    <t>RANK</t>
  </si>
  <si>
    <t xml:space="preserve">FULL </t>
  </si>
  <si>
    <t>MARKS</t>
  </si>
  <si>
    <t>C</t>
  </si>
  <si>
    <t xml:space="preserve">HAKEM </t>
  </si>
  <si>
    <t>MANEJ EBADI</t>
  </si>
  <si>
    <t xml:space="preserve">TEÇHİZAT         </t>
  </si>
  <si>
    <t xml:space="preserve"> </t>
  </si>
  <si>
    <t>KULÜP</t>
  </si>
  <si>
    <t>JUDGE</t>
  </si>
  <si>
    <t>%</t>
  </si>
  <si>
    <t>M</t>
  </si>
  <si>
    <t>AYHAN ÖKMEN</t>
  </si>
  <si>
    <t>KGCC</t>
  </si>
  <si>
    <t>İASK</t>
  </si>
  <si>
    <t>MİNAL DİZDAROĞLU</t>
  </si>
  <si>
    <t>CENGİZ GÜNGÖR</t>
  </si>
  <si>
    <t>2007 TÜRKİYE PONY ŞAMPİYONASI</t>
  </si>
  <si>
    <t>İ.A.S.K.</t>
  </si>
  <si>
    <t>17 KASIM 2007 CUMARTESİ</t>
  </si>
  <si>
    <t>AT TERBİYESİ YARIŞMALARI</t>
  </si>
  <si>
    <t>PI KATEGORİSİ</t>
  </si>
  <si>
    <t>17 KASM 2007 CUMARTESİ</t>
  </si>
  <si>
    <t>20 X 40</t>
  </si>
  <si>
    <t>YAKLAŞIK 5'</t>
  </si>
  <si>
    <t>PI DRESAJ TESTİ</t>
  </si>
  <si>
    <t>ELLIE</t>
  </si>
  <si>
    <t>PIA ALARA DE MARCHE</t>
  </si>
  <si>
    <t>HAPPY BOY</t>
  </si>
  <si>
    <t>SELİN KASAY</t>
  </si>
  <si>
    <t>COCO</t>
  </si>
  <si>
    <t>MARLICE</t>
  </si>
  <si>
    <t>EMY REYNOLDS</t>
  </si>
  <si>
    <t>HOPLA</t>
  </si>
  <si>
    <t>LEYLA</t>
  </si>
  <si>
    <t>EDA TÜRKMEN</t>
  </si>
  <si>
    <t>NİKİTA</t>
  </si>
  <si>
    <t>DERİN SORGUÇ</t>
  </si>
  <si>
    <t>PRETTY LADY</t>
  </si>
  <si>
    <t>LEA BUTROS</t>
  </si>
  <si>
    <t>APACHE</t>
  </si>
  <si>
    <t>SELİN GÖĞÜŞ</t>
  </si>
  <si>
    <t>HARPE</t>
  </si>
  <si>
    <t>KİARA MİRZAHANYAN</t>
  </si>
  <si>
    <t>TASK</t>
  </si>
  <si>
    <t>MAICEY</t>
  </si>
  <si>
    <t>SİTARE TUNCER</t>
  </si>
  <si>
    <t>SARAH</t>
  </si>
  <si>
    <t>CAN BAŞARAN</t>
  </si>
  <si>
    <t>KASSIE</t>
  </si>
  <si>
    <t>STARLIGHT</t>
  </si>
  <si>
    <t>İZEM DİKENCİK</t>
  </si>
  <si>
    <t>BASK</t>
  </si>
  <si>
    <t>SUZY</t>
  </si>
  <si>
    <t>CENGİZHAN KUŞÇU</t>
  </si>
  <si>
    <t>İBK</t>
  </si>
  <si>
    <t>MUTLU</t>
  </si>
  <si>
    <t>BİRCE ÖZMAN</t>
  </si>
  <si>
    <t>LİNA UZUNHASAN</t>
  </si>
  <si>
    <t>H</t>
  </si>
  <si>
    <t xml:space="preserve">H 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</si>
</sst>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00\ _T_L_-;\-* #,##0.000\ _T_L_-;_-* &quot;-&quot;??\ _T_L_-;_-@_-"/>
    <numFmt numFmtId="178" formatCode="_-* #,##0.0000\ _T_L_-;\-* #,##0.0000\ _T_L_-;_-* &quot;-&quot;??\ _T_L_-;_-@_-"/>
    <numFmt numFmtId="179" formatCode="_-* #,##0.00000\ _T_L_-;\-* #,##0.00000\ _T_L_-;_-* &quot;-&quot;??\ _T_L_-;_-@_-"/>
  </numFmts>
  <fonts count="10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0"/>
      <color indexed="10"/>
      <name val="Arial Tur"/>
      <family val="0"/>
    </font>
    <font>
      <b/>
      <sz val="11"/>
      <color indexed="10"/>
      <name val="Arial Tur"/>
      <family val="0"/>
    </font>
    <font>
      <sz val="11"/>
      <color indexed="10"/>
      <name val="Arial Tur"/>
      <family val="0"/>
    </font>
    <font>
      <b/>
      <sz val="12"/>
      <color indexed="10"/>
      <name val="Arial Tur"/>
      <family val="0"/>
    </font>
    <font>
      <sz val="12"/>
      <color indexed="10"/>
      <name val="Arial Tur"/>
      <family val="0"/>
    </font>
    <font>
      <sz val="12"/>
      <name val="Arial Tu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3" xfId="19" applyNumberFormat="1" applyBorder="1" applyAlignment="1">
      <alignment horizontal="center"/>
    </xf>
    <xf numFmtId="10" fontId="0" fillId="0" borderId="6" xfId="19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0" xfId="0" applyAlignment="1">
      <alignment horizontal="right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workbookViewId="0" topLeftCell="B11">
      <selection activeCell="B26" sqref="B26"/>
    </sheetView>
  </sheetViews>
  <sheetFormatPr defaultColWidth="9.00390625" defaultRowHeight="12.75"/>
  <cols>
    <col min="1" max="1" width="5.125" style="0" customWidth="1"/>
    <col min="2" max="2" width="18.25390625" style="0" customWidth="1"/>
    <col min="3" max="3" width="22.25390625" style="0" customWidth="1"/>
    <col min="4" max="4" width="7.125" style="0" customWidth="1"/>
    <col min="5" max="5" width="8.875" style="0" customWidth="1"/>
    <col min="6" max="10" width="8.75390625" style="0" customWidth="1"/>
    <col min="11" max="11" width="9.625" style="0" customWidth="1"/>
    <col min="12" max="13" width="8.75390625" style="0" customWidth="1"/>
    <col min="14" max="14" width="11.125" style="0" customWidth="1"/>
  </cols>
  <sheetData>
    <row r="1" spans="1:14" ht="15.75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>
      <c r="A3" s="50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6.5" customHeight="1">
      <c r="A4" s="49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5.75">
      <c r="A6" s="49" t="s">
        <v>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5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10" spans="1:11" ht="12.75">
      <c r="A10" s="2" t="s">
        <v>0</v>
      </c>
      <c r="C10" s="18">
        <v>2</v>
      </c>
      <c r="K10" s="2" t="s">
        <v>36</v>
      </c>
    </row>
    <row r="11" spans="1:3" ht="12.75">
      <c r="A11" s="2" t="s">
        <v>1</v>
      </c>
      <c r="C11" t="s">
        <v>39</v>
      </c>
    </row>
    <row r="12" spans="1:13" ht="12.75">
      <c r="A12" s="2" t="s">
        <v>2</v>
      </c>
      <c r="I12" s="2"/>
      <c r="K12" s="2" t="s">
        <v>19</v>
      </c>
      <c r="M12" s="35" t="s">
        <v>37</v>
      </c>
    </row>
    <row r="13" spans="1:13" ht="12.75">
      <c r="A13" s="2" t="s">
        <v>3</v>
      </c>
      <c r="C13" t="s">
        <v>38</v>
      </c>
      <c r="I13" s="2"/>
      <c r="K13" s="2" t="s">
        <v>20</v>
      </c>
      <c r="L13" s="59"/>
      <c r="M13" s="59"/>
    </row>
    <row r="14" ht="13.5" thickBot="1"/>
    <row r="15" spans="1:14" ht="12.75">
      <c r="A15" s="10"/>
      <c r="B15" s="3"/>
      <c r="C15" s="10"/>
      <c r="D15" s="3"/>
      <c r="E15" s="10"/>
      <c r="F15" s="23"/>
      <c r="G15" s="30"/>
      <c r="H15" s="23"/>
      <c r="I15" s="30"/>
      <c r="J15" s="23"/>
      <c r="K15" s="30"/>
      <c r="L15" s="3"/>
      <c r="M15" s="10"/>
      <c r="N15" s="36"/>
    </row>
    <row r="16" spans="1:14" ht="15">
      <c r="A16" s="11" t="s">
        <v>4</v>
      </c>
      <c r="B16" s="6" t="s">
        <v>5</v>
      </c>
      <c r="C16" s="11" t="s">
        <v>7</v>
      </c>
      <c r="D16" s="6" t="s">
        <v>22</v>
      </c>
      <c r="E16" s="11" t="s">
        <v>10</v>
      </c>
      <c r="F16" s="53" t="s">
        <v>18</v>
      </c>
      <c r="G16" s="54"/>
      <c r="H16" s="53" t="s">
        <v>18</v>
      </c>
      <c r="I16" s="54"/>
      <c r="J16" s="53" t="s">
        <v>18</v>
      </c>
      <c r="K16" s="54"/>
      <c r="L16" s="6" t="s">
        <v>11</v>
      </c>
      <c r="M16" s="11"/>
      <c r="N16" s="33" t="s">
        <v>13</v>
      </c>
    </row>
    <row r="17" spans="1:14" ht="14.25">
      <c r="A17" s="11"/>
      <c r="B17" s="7"/>
      <c r="C17" s="12"/>
      <c r="D17" s="7"/>
      <c r="E17" s="12"/>
      <c r="F17" s="55" t="s">
        <v>23</v>
      </c>
      <c r="G17" s="56"/>
      <c r="H17" s="55" t="s">
        <v>23</v>
      </c>
      <c r="I17" s="56"/>
      <c r="J17" s="55" t="s">
        <v>23</v>
      </c>
      <c r="K17" s="56"/>
      <c r="L17" s="7"/>
      <c r="M17" s="12"/>
      <c r="N17" s="34"/>
    </row>
    <row r="18" spans="1:14" ht="15.75">
      <c r="A18" s="12"/>
      <c r="B18" s="8" t="s">
        <v>6</v>
      </c>
      <c r="C18" s="14" t="s">
        <v>8</v>
      </c>
      <c r="D18" s="8" t="s">
        <v>9</v>
      </c>
      <c r="E18" s="14" t="s">
        <v>15</v>
      </c>
      <c r="F18" s="24"/>
      <c r="G18" s="31"/>
      <c r="H18" s="24"/>
      <c r="I18" s="31"/>
      <c r="J18" s="24"/>
      <c r="K18" s="31"/>
      <c r="L18" s="8" t="s">
        <v>12</v>
      </c>
      <c r="M18" s="14" t="s">
        <v>12</v>
      </c>
      <c r="N18" s="33" t="s">
        <v>14</v>
      </c>
    </row>
    <row r="19" spans="1:14" ht="15.75">
      <c r="A19" s="12"/>
      <c r="B19" s="7"/>
      <c r="C19" s="12"/>
      <c r="D19" s="7"/>
      <c r="E19" s="13" t="s">
        <v>16</v>
      </c>
      <c r="F19" s="57" t="s">
        <v>74</v>
      </c>
      <c r="G19" s="58"/>
      <c r="H19" s="57" t="s">
        <v>17</v>
      </c>
      <c r="I19" s="58"/>
      <c r="J19" s="57" t="s">
        <v>25</v>
      </c>
      <c r="K19" s="58"/>
      <c r="L19" s="7"/>
      <c r="M19" s="12"/>
      <c r="N19" s="32"/>
    </row>
    <row r="20" spans="1:14" ht="13.5" thickBot="1">
      <c r="A20" s="5"/>
      <c r="B20" s="4"/>
      <c r="C20" s="5"/>
      <c r="D20" s="4"/>
      <c r="E20" s="5"/>
      <c r="F20" s="51" t="s">
        <v>24</v>
      </c>
      <c r="G20" s="52"/>
      <c r="H20" s="51" t="s">
        <v>24</v>
      </c>
      <c r="I20" s="52"/>
      <c r="J20" s="51" t="s">
        <v>24</v>
      </c>
      <c r="K20" s="52"/>
      <c r="L20" s="7"/>
      <c r="M20" s="5"/>
      <c r="N20" s="37"/>
    </row>
    <row r="21" spans="1:14" ht="15" customHeight="1" thickBot="1">
      <c r="A21" s="25">
        <v>1</v>
      </c>
      <c r="B21" s="43" t="s">
        <v>54</v>
      </c>
      <c r="C21" s="10" t="s">
        <v>55</v>
      </c>
      <c r="D21" s="46" t="s">
        <v>27</v>
      </c>
      <c r="E21" s="25">
        <v>40</v>
      </c>
      <c r="F21" s="16">
        <v>28</v>
      </c>
      <c r="G21" s="15">
        <f aca="true" t="shared" si="0" ref="G21:G36">SUM(F21/E21)</f>
        <v>0.7</v>
      </c>
      <c r="H21" s="16">
        <v>30</v>
      </c>
      <c r="I21" s="28">
        <f aca="true" t="shared" si="1" ref="I21:I36">SUM(H21/E21)</f>
        <v>0.75</v>
      </c>
      <c r="J21" s="22">
        <v>31</v>
      </c>
      <c r="K21" s="29">
        <f aca="true" t="shared" si="2" ref="K21:K36">SUM(J21/E21)</f>
        <v>0.775</v>
      </c>
      <c r="L21" s="25">
        <f aca="true" t="shared" si="3" ref="L21:L36">SUM(F21+H21+J21)</f>
        <v>89</v>
      </c>
      <c r="M21" s="27">
        <f aca="true" t="shared" si="4" ref="M21:M36">SUM(G21+I21+K21)/3</f>
        <v>0.7416666666666667</v>
      </c>
      <c r="N21" s="38">
        <v>1</v>
      </c>
    </row>
    <row r="22" spans="1:14" ht="15" customHeight="1" thickBot="1">
      <c r="A22" s="16">
        <v>4</v>
      </c>
      <c r="B22" s="44" t="s">
        <v>45</v>
      </c>
      <c r="C22" s="26" t="s">
        <v>46</v>
      </c>
      <c r="D22" s="48" t="s">
        <v>27</v>
      </c>
      <c r="E22" s="25">
        <v>40</v>
      </c>
      <c r="F22" s="16">
        <v>26</v>
      </c>
      <c r="G22" s="15">
        <f t="shared" si="0"/>
        <v>0.65</v>
      </c>
      <c r="H22" s="16">
        <v>29</v>
      </c>
      <c r="I22" s="28">
        <f t="shared" si="1"/>
        <v>0.725</v>
      </c>
      <c r="J22" s="22">
        <v>30</v>
      </c>
      <c r="K22" s="29">
        <f t="shared" si="2"/>
        <v>0.75</v>
      </c>
      <c r="L22" s="25">
        <f t="shared" si="3"/>
        <v>85</v>
      </c>
      <c r="M22" s="27">
        <f t="shared" si="4"/>
        <v>0.7083333333333334</v>
      </c>
      <c r="N22" s="42">
        <v>2</v>
      </c>
    </row>
    <row r="23" spans="1:14" ht="15" customHeight="1" thickBot="1">
      <c r="A23" s="25">
        <v>11</v>
      </c>
      <c r="B23" s="44" t="s">
        <v>44</v>
      </c>
      <c r="C23" s="26" t="s">
        <v>55</v>
      </c>
      <c r="D23" s="48" t="s">
        <v>27</v>
      </c>
      <c r="E23" s="25">
        <v>40</v>
      </c>
      <c r="F23" s="16">
        <v>25</v>
      </c>
      <c r="G23" s="15">
        <f t="shared" si="0"/>
        <v>0.625</v>
      </c>
      <c r="H23" s="16">
        <v>26</v>
      </c>
      <c r="I23" s="28">
        <f t="shared" si="1"/>
        <v>0.65</v>
      </c>
      <c r="J23" s="22">
        <v>28</v>
      </c>
      <c r="K23" s="29">
        <f t="shared" si="2"/>
        <v>0.7</v>
      </c>
      <c r="L23" s="25">
        <f t="shared" si="3"/>
        <v>79</v>
      </c>
      <c r="M23" s="27">
        <f t="shared" si="4"/>
        <v>0.6583333333333333</v>
      </c>
      <c r="N23" s="38"/>
    </row>
    <row r="24" spans="1:14" ht="15" customHeight="1" thickBot="1">
      <c r="A24" s="16">
        <v>15</v>
      </c>
      <c r="B24" s="7" t="s">
        <v>70</v>
      </c>
      <c r="C24" s="12" t="s">
        <v>71</v>
      </c>
      <c r="D24" s="9" t="s">
        <v>58</v>
      </c>
      <c r="E24" s="25">
        <v>40</v>
      </c>
      <c r="F24" s="16">
        <v>24</v>
      </c>
      <c r="G24" s="15">
        <f t="shared" si="0"/>
        <v>0.6</v>
      </c>
      <c r="H24" s="16">
        <v>26</v>
      </c>
      <c r="I24" s="28">
        <f t="shared" si="1"/>
        <v>0.65</v>
      </c>
      <c r="J24" s="22">
        <v>28</v>
      </c>
      <c r="K24" s="29">
        <f t="shared" si="2"/>
        <v>0.7</v>
      </c>
      <c r="L24" s="25">
        <f t="shared" si="3"/>
        <v>78</v>
      </c>
      <c r="M24" s="27">
        <f t="shared" si="4"/>
        <v>0.65</v>
      </c>
      <c r="N24" s="42">
        <v>3</v>
      </c>
    </row>
    <row r="25" spans="1:14" ht="15" customHeight="1" thickBot="1">
      <c r="A25" s="25">
        <v>12</v>
      </c>
      <c r="B25" s="44" t="s">
        <v>47</v>
      </c>
      <c r="C25" s="26" t="s">
        <v>72</v>
      </c>
      <c r="D25" s="48" t="s">
        <v>28</v>
      </c>
      <c r="E25" s="25">
        <v>40</v>
      </c>
      <c r="F25" s="16">
        <v>24</v>
      </c>
      <c r="G25" s="15">
        <f t="shared" si="0"/>
        <v>0.6</v>
      </c>
      <c r="H25" s="16">
        <v>25</v>
      </c>
      <c r="I25" s="28">
        <f t="shared" si="1"/>
        <v>0.625</v>
      </c>
      <c r="J25" s="22">
        <v>28</v>
      </c>
      <c r="K25" s="29">
        <f t="shared" si="2"/>
        <v>0.7</v>
      </c>
      <c r="L25" s="25">
        <f t="shared" si="3"/>
        <v>77</v>
      </c>
      <c r="M25" s="27">
        <f t="shared" si="4"/>
        <v>0.6416666666666667</v>
      </c>
      <c r="N25" s="38">
        <v>4</v>
      </c>
    </row>
    <row r="26" spans="1:14" ht="15" customHeight="1" thickBot="1">
      <c r="A26" s="16">
        <v>3</v>
      </c>
      <c r="B26" s="7" t="s">
        <v>42</v>
      </c>
      <c r="C26" s="12" t="s">
        <v>43</v>
      </c>
      <c r="D26" s="9" t="s">
        <v>27</v>
      </c>
      <c r="E26" s="25">
        <v>40</v>
      </c>
      <c r="F26" s="16">
        <v>24</v>
      </c>
      <c r="G26" s="15">
        <f t="shared" si="0"/>
        <v>0.6</v>
      </c>
      <c r="H26" s="16">
        <v>25</v>
      </c>
      <c r="I26" s="28">
        <f t="shared" si="1"/>
        <v>0.625</v>
      </c>
      <c r="J26" s="22">
        <v>26</v>
      </c>
      <c r="K26" s="29">
        <f t="shared" si="2"/>
        <v>0.65</v>
      </c>
      <c r="L26" s="25">
        <f t="shared" si="3"/>
        <v>75</v>
      </c>
      <c r="M26" s="27">
        <f t="shared" si="4"/>
        <v>0.625</v>
      </c>
      <c r="N26" s="42">
        <v>5</v>
      </c>
    </row>
    <row r="27" spans="1:14" ht="15" customHeight="1" thickBot="1">
      <c r="A27" s="25">
        <v>13</v>
      </c>
      <c r="B27" s="44" t="s">
        <v>56</v>
      </c>
      <c r="C27" s="26" t="s">
        <v>57</v>
      </c>
      <c r="D27" s="48" t="s">
        <v>58</v>
      </c>
      <c r="E27" s="25">
        <v>40</v>
      </c>
      <c r="F27" s="16">
        <v>24</v>
      </c>
      <c r="G27" s="15">
        <f t="shared" si="0"/>
        <v>0.6</v>
      </c>
      <c r="H27" s="16">
        <v>24</v>
      </c>
      <c r="I27" s="28">
        <f t="shared" si="1"/>
        <v>0.6</v>
      </c>
      <c r="J27" s="22">
        <v>27</v>
      </c>
      <c r="K27" s="29">
        <f t="shared" si="2"/>
        <v>0.675</v>
      </c>
      <c r="L27" s="25">
        <f t="shared" si="3"/>
        <v>75</v>
      </c>
      <c r="M27" s="27">
        <f t="shared" si="4"/>
        <v>0.625</v>
      </c>
      <c r="N27" s="41"/>
    </row>
    <row r="28" spans="1:14" ht="15" customHeight="1" thickBot="1">
      <c r="A28" s="16">
        <v>2</v>
      </c>
      <c r="B28" s="7" t="s">
        <v>40</v>
      </c>
      <c r="C28" s="12" t="s">
        <v>41</v>
      </c>
      <c r="D28" s="9" t="s">
        <v>27</v>
      </c>
      <c r="E28" s="25">
        <v>40</v>
      </c>
      <c r="F28" s="16">
        <v>21</v>
      </c>
      <c r="G28" s="15">
        <f t="shared" si="0"/>
        <v>0.525</v>
      </c>
      <c r="H28" s="16">
        <v>21</v>
      </c>
      <c r="I28" s="28">
        <f t="shared" si="1"/>
        <v>0.525</v>
      </c>
      <c r="J28" s="22">
        <v>22</v>
      </c>
      <c r="K28" s="29">
        <f t="shared" si="2"/>
        <v>0.55</v>
      </c>
      <c r="L28" s="25">
        <f t="shared" si="3"/>
        <v>64</v>
      </c>
      <c r="M28" s="27">
        <f t="shared" si="4"/>
        <v>0.5333333333333333</v>
      </c>
      <c r="N28" s="42" t="s">
        <v>21</v>
      </c>
    </row>
    <row r="29" spans="1:14" ht="15" customHeight="1" thickBot="1">
      <c r="A29" s="25">
        <v>5</v>
      </c>
      <c r="B29" s="44" t="s">
        <v>59</v>
      </c>
      <c r="C29" s="26" t="s">
        <v>60</v>
      </c>
      <c r="D29" s="48" t="s">
        <v>27</v>
      </c>
      <c r="E29" s="25">
        <v>40</v>
      </c>
      <c r="F29" s="16">
        <v>19</v>
      </c>
      <c r="G29" s="15">
        <f t="shared" si="0"/>
        <v>0.475</v>
      </c>
      <c r="H29" s="16">
        <v>23</v>
      </c>
      <c r="I29" s="28">
        <f t="shared" si="1"/>
        <v>0.575</v>
      </c>
      <c r="J29" s="22">
        <v>22</v>
      </c>
      <c r="K29" s="29">
        <f t="shared" si="2"/>
        <v>0.55</v>
      </c>
      <c r="L29" s="25">
        <f t="shared" si="3"/>
        <v>64</v>
      </c>
      <c r="M29" s="27">
        <f t="shared" si="4"/>
        <v>0.5333333333333333</v>
      </c>
      <c r="N29" s="38"/>
    </row>
    <row r="30" spans="1:14" ht="15" customHeight="1" thickBot="1">
      <c r="A30" s="16">
        <v>8</v>
      </c>
      <c r="B30" s="7" t="s">
        <v>52</v>
      </c>
      <c r="C30" s="12" t="s">
        <v>53</v>
      </c>
      <c r="D30" s="9" t="s">
        <v>27</v>
      </c>
      <c r="E30" s="25">
        <v>40</v>
      </c>
      <c r="F30" s="16">
        <v>19</v>
      </c>
      <c r="G30" s="15">
        <f t="shared" si="0"/>
        <v>0.475</v>
      </c>
      <c r="H30" s="16">
        <v>17</v>
      </c>
      <c r="I30" s="28">
        <f t="shared" si="1"/>
        <v>0.425</v>
      </c>
      <c r="J30" s="22">
        <v>20</v>
      </c>
      <c r="K30" s="29">
        <f t="shared" si="2"/>
        <v>0.5</v>
      </c>
      <c r="L30" s="25">
        <f t="shared" si="3"/>
        <v>56</v>
      </c>
      <c r="M30" s="27">
        <f t="shared" si="4"/>
        <v>0.4666666666666666</v>
      </c>
      <c r="N30" s="39"/>
    </row>
    <row r="31" spans="1:14" ht="15" customHeight="1" thickBot="1">
      <c r="A31" s="25">
        <v>6</v>
      </c>
      <c r="B31" s="44" t="s">
        <v>48</v>
      </c>
      <c r="C31" s="26" t="s">
        <v>49</v>
      </c>
      <c r="D31" s="48" t="s">
        <v>27</v>
      </c>
      <c r="E31" s="25">
        <v>40</v>
      </c>
      <c r="F31" s="16">
        <v>17</v>
      </c>
      <c r="G31" s="15">
        <f t="shared" si="0"/>
        <v>0.425</v>
      </c>
      <c r="H31" s="16">
        <v>17</v>
      </c>
      <c r="I31" s="28">
        <f t="shared" si="1"/>
        <v>0.425</v>
      </c>
      <c r="J31" s="22">
        <v>19</v>
      </c>
      <c r="K31" s="29">
        <f t="shared" si="2"/>
        <v>0.475</v>
      </c>
      <c r="L31" s="25">
        <f t="shared" si="3"/>
        <v>53</v>
      </c>
      <c r="M31" s="27">
        <f t="shared" si="4"/>
        <v>0.44166666666666665</v>
      </c>
      <c r="N31" s="38"/>
    </row>
    <row r="32" spans="1:14" ht="15" customHeight="1" thickBot="1">
      <c r="A32" s="16">
        <v>7</v>
      </c>
      <c r="B32" s="7" t="s">
        <v>50</v>
      </c>
      <c r="C32" s="12" t="s">
        <v>51</v>
      </c>
      <c r="D32" s="9" t="s">
        <v>27</v>
      </c>
      <c r="E32" s="25">
        <v>40</v>
      </c>
      <c r="F32" s="16">
        <v>17</v>
      </c>
      <c r="G32" s="15">
        <f t="shared" si="0"/>
        <v>0.425</v>
      </c>
      <c r="H32" s="16">
        <v>16</v>
      </c>
      <c r="I32" s="28">
        <f t="shared" si="1"/>
        <v>0.4</v>
      </c>
      <c r="J32" s="22">
        <v>20</v>
      </c>
      <c r="K32" s="29">
        <f t="shared" si="2"/>
        <v>0.5</v>
      </c>
      <c r="L32" s="25">
        <f t="shared" si="3"/>
        <v>53</v>
      </c>
      <c r="M32" s="27">
        <f t="shared" si="4"/>
        <v>0.44166666666666665</v>
      </c>
      <c r="N32" s="42"/>
    </row>
    <row r="33" spans="1:14" ht="15" customHeight="1" thickBot="1">
      <c r="A33" s="25">
        <v>14</v>
      </c>
      <c r="B33" s="44" t="s">
        <v>64</v>
      </c>
      <c r="C33" s="26" t="s">
        <v>65</v>
      </c>
      <c r="D33" s="48" t="s">
        <v>66</v>
      </c>
      <c r="E33" s="25">
        <v>40</v>
      </c>
      <c r="F33" s="16">
        <v>15</v>
      </c>
      <c r="G33" s="15">
        <f t="shared" si="0"/>
        <v>0.375</v>
      </c>
      <c r="H33" s="16">
        <v>14</v>
      </c>
      <c r="I33" s="28">
        <f t="shared" si="1"/>
        <v>0.35</v>
      </c>
      <c r="J33" s="22">
        <v>17</v>
      </c>
      <c r="K33" s="29">
        <f t="shared" si="2"/>
        <v>0.425</v>
      </c>
      <c r="L33" s="25">
        <f t="shared" si="3"/>
        <v>46</v>
      </c>
      <c r="M33" s="27">
        <f t="shared" si="4"/>
        <v>0.3833333333333333</v>
      </c>
      <c r="N33" s="41"/>
    </row>
    <row r="34" spans="1:14" ht="15.75" thickBot="1">
      <c r="A34" s="25">
        <v>16</v>
      </c>
      <c r="B34" s="44" t="s">
        <v>67</v>
      </c>
      <c r="C34" s="26" t="s">
        <v>68</v>
      </c>
      <c r="D34" s="48" t="s">
        <v>69</v>
      </c>
      <c r="E34" s="25">
        <v>16</v>
      </c>
      <c r="F34" s="16"/>
      <c r="G34" s="15">
        <f t="shared" si="0"/>
        <v>0</v>
      </c>
      <c r="H34" s="16">
        <v>18</v>
      </c>
      <c r="I34" s="28">
        <f t="shared" si="1"/>
        <v>1.125</v>
      </c>
      <c r="J34" s="22">
        <v>21</v>
      </c>
      <c r="K34" s="29">
        <f t="shared" si="2"/>
        <v>1.3125</v>
      </c>
      <c r="L34" s="25">
        <f t="shared" si="3"/>
        <v>39</v>
      </c>
      <c r="M34" s="27">
        <f t="shared" si="4"/>
        <v>0.8125</v>
      </c>
      <c r="N34" s="41"/>
    </row>
    <row r="35" spans="1:14" ht="15.75" thickBot="1">
      <c r="A35" s="47">
        <v>10</v>
      </c>
      <c r="B35" s="7" t="s">
        <v>63</v>
      </c>
      <c r="C35" s="12" t="s">
        <v>49</v>
      </c>
      <c r="D35" s="9" t="s">
        <v>27</v>
      </c>
      <c r="E35" s="25">
        <v>40</v>
      </c>
      <c r="F35" s="16">
        <v>10</v>
      </c>
      <c r="G35" s="15">
        <f t="shared" si="0"/>
        <v>0.25</v>
      </c>
      <c r="H35" s="16">
        <v>9</v>
      </c>
      <c r="I35" s="28">
        <f t="shared" si="1"/>
        <v>0.225</v>
      </c>
      <c r="J35" s="22">
        <v>12</v>
      </c>
      <c r="K35" s="29">
        <f t="shared" si="2"/>
        <v>0.3</v>
      </c>
      <c r="L35" s="25">
        <f t="shared" si="3"/>
        <v>31</v>
      </c>
      <c r="M35" s="27">
        <f t="shared" si="4"/>
        <v>0.2583333333333333</v>
      </c>
      <c r="N35" s="40"/>
    </row>
    <row r="36" spans="1:14" ht="15.75" thickBot="1">
      <c r="A36" s="25">
        <v>9</v>
      </c>
      <c r="B36" s="45" t="s">
        <v>61</v>
      </c>
      <c r="C36" s="26" t="s">
        <v>62</v>
      </c>
      <c r="D36" s="48" t="s">
        <v>27</v>
      </c>
      <c r="E36" s="25">
        <v>40</v>
      </c>
      <c r="F36" s="16">
        <v>8</v>
      </c>
      <c r="G36" s="15">
        <f t="shared" si="0"/>
        <v>0.2</v>
      </c>
      <c r="H36" s="16">
        <v>9</v>
      </c>
      <c r="I36" s="28">
        <f t="shared" si="1"/>
        <v>0.225</v>
      </c>
      <c r="J36" s="22">
        <v>11</v>
      </c>
      <c r="K36" s="29">
        <f t="shared" si="2"/>
        <v>0.275</v>
      </c>
      <c r="L36" s="25">
        <f t="shared" si="3"/>
        <v>28</v>
      </c>
      <c r="M36" s="27">
        <f t="shared" si="4"/>
        <v>0.23333333333333336</v>
      </c>
      <c r="N36" s="40"/>
    </row>
    <row r="38" spans="1:11" ht="15.75">
      <c r="A38" s="19"/>
      <c r="B38" s="17" t="s">
        <v>17</v>
      </c>
      <c r="C38" s="19" t="s">
        <v>73</v>
      </c>
      <c r="E38" s="20" t="s">
        <v>25</v>
      </c>
      <c r="F38" s="17" t="s">
        <v>21</v>
      </c>
      <c r="G38" s="17"/>
      <c r="H38" s="17"/>
      <c r="I38" s="17"/>
      <c r="J38" s="17"/>
      <c r="K38" s="17"/>
    </row>
    <row r="39" spans="1:7" ht="12.75">
      <c r="A39" s="1"/>
      <c r="B39" t="s">
        <v>29</v>
      </c>
      <c r="C39" s="1" t="s">
        <v>26</v>
      </c>
      <c r="E39" s="18" t="s">
        <v>30</v>
      </c>
      <c r="F39" s="21"/>
      <c r="G39" s="21"/>
    </row>
  </sheetData>
  <mergeCells count="19">
    <mergeCell ref="L13:M13"/>
    <mergeCell ref="J16:K16"/>
    <mergeCell ref="J17:K17"/>
    <mergeCell ref="J19:K19"/>
    <mergeCell ref="F20:G20"/>
    <mergeCell ref="H20:I20"/>
    <mergeCell ref="J20:K20"/>
    <mergeCell ref="F16:G16"/>
    <mergeCell ref="F17:G17"/>
    <mergeCell ref="F19:G19"/>
    <mergeCell ref="H16:I16"/>
    <mergeCell ref="H17:I17"/>
    <mergeCell ref="H19:I19"/>
    <mergeCell ref="A7:N7"/>
    <mergeCell ref="A1:N1"/>
    <mergeCell ref="A2:N2"/>
    <mergeCell ref="A3:N3"/>
    <mergeCell ref="A6:N6"/>
    <mergeCell ref="A4:N4"/>
  </mergeCells>
  <printOptions/>
  <pageMargins left="0.22" right="0.49" top="0.33" bottom="0.13" header="0.33" footer="0.19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Hismak</dc:creator>
  <cp:keywords/>
  <dc:description/>
  <cp:lastModifiedBy>Murat Kurt</cp:lastModifiedBy>
  <cp:lastPrinted>2007-11-17T16:05:46Z</cp:lastPrinted>
  <dcterms:created xsi:type="dcterms:W3CDTF">2006-10-18T09:11:39Z</dcterms:created>
  <dcterms:modified xsi:type="dcterms:W3CDTF">2007-11-22T21:14:28Z</dcterms:modified>
  <cp:category/>
  <cp:version/>
  <cp:contentType/>
  <cp:contentStatus/>
</cp:coreProperties>
</file>